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Payments" sheetId="2" state="visible" r:id="rId2"/>
    <sheet xmlns:r="http://schemas.openxmlformats.org/officeDocument/2006/relationships" name="Example" sheetId="3" state="visible" r:id="rId3"/>
    <sheet xmlns:r="http://schemas.openxmlformats.org/officeDocument/2006/relationships" name="How to use" sheetId="4" state="visible" r:id="rId4"/>
  </sheets>
  <definedNames>
    <definedName name="_xlnm.Print_Titles" localSheetId="0">'Budget'!$8:$8</definedName>
    <definedName name="_xlnm.Print_Titles" localSheetId="2">'Example'!$8:$8</definedName>
  </definedNames>
  <calcPr calcId="124519" fullCalcOnLoad="1"/>
</workbook>
</file>

<file path=xl/styles.xml><?xml version="1.0" encoding="utf-8"?>
<styleSheet xmlns="http://schemas.openxmlformats.org/spreadsheetml/2006/main">
  <numFmts count="2">
    <numFmt numFmtId="164" formatCode="&quot;$&quot;#,##0.00"/>
    <numFmt numFmtId="165" formatCode="yyyy-mm-dd"/>
  </numFmts>
  <fonts count="10">
    <font>
      <name val="Calibri"/>
      <family val="2"/>
      <color theme="1"/>
      <sz val="11"/>
      <scheme val="minor"/>
    </font>
    <font>
      <b val="1"/>
      <color rgb="000A5FCC"/>
      <sz val="16"/>
    </font>
    <font>
      <i val="1"/>
      <color rgb="0044526A"/>
    </font>
    <font>
      <b val="1"/>
      <color rgb="00FFFFFF"/>
    </font>
    <font>
      <b val="1"/>
    </font>
    <font>
      <b val="1"/>
      <color rgb="000F1B2D"/>
    </font>
    <font>
      <b val="1"/>
      <color rgb="000A5FCC"/>
    </font>
    <font>
      <b val="1"/>
      <sz val="12"/>
    </font>
    <font>
      <b val="1"/>
      <color rgb="000A5FCC"/>
      <sz val="14"/>
    </font>
    <font>
      <color rgb="000F1B2D"/>
      <sz val="11"/>
    </font>
  </fonts>
  <fills count="4">
    <fill>
      <patternFill/>
    </fill>
    <fill>
      <patternFill patternType="gray125"/>
    </fill>
    <fill>
      <patternFill patternType="solid">
        <fgColor rgb="00E6F0FE"/>
      </patternFill>
    </fill>
    <fill>
      <patternFill patternType="solid">
        <fgColor rgb="000A5FCC"/>
      </patternFill>
    </fill>
  </fills>
  <borders count="2">
    <border>
      <left/>
      <right/>
      <top/>
      <bottom/>
      <diagonal/>
    </border>
    <border>
      <left style="thin">
        <color rgb="00DBE2EC"/>
      </left>
      <right style="thin">
        <color rgb="00DBE2EC"/>
      </right>
      <top style="thin">
        <color rgb="00DBE2EC"/>
      </top>
      <bottom style="thin">
        <color rgb="00DBE2E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0" fillId="2" borderId="1" pivotButton="0" quotePrefix="0" xfId="0"/>
    <xf numFmtId="9" fontId="0" fillId="2" borderId="1" pivotButton="0" quotePrefix="0" xfId="0"/>
    <xf numFmtId="0" fontId="3" fillId="3" borderId="1" applyAlignment="1" pivotButton="0" quotePrefix="0" xfId="0">
      <alignment vertical="center" wrapText="1"/>
    </xf>
    <xf numFmtId="0" fontId="0" fillId="0" borderId="1" pivotButton="0" quotePrefix="0" xfId="0"/>
    <xf numFmtId="164" fontId="0" fillId="0" borderId="1" pivotButton="0" quotePrefix="0" xfId="0"/>
    <xf numFmtId="0" fontId="4" fillId="0" borderId="0" applyAlignment="1" pivotButton="0" quotePrefix="0" xfId="0">
      <alignment horizontal="right"/>
    </xf>
    <xf numFmtId="164" fontId="5" fillId="0" borderId="0" pivotButton="0" quotePrefix="0" xfId="0"/>
    <xf numFmtId="164" fontId="6" fillId="0" borderId="0" pivotButton="0" quotePrefix="0" xfId="0"/>
    <xf numFmtId="0" fontId="7" fillId="0" borderId="0" pivotButton="0" quotePrefix="0" xfId="0"/>
    <xf numFmtId="164" fontId="0" fillId="0" borderId="0" pivotButton="0" quotePrefix="0" xfId="0"/>
    <xf numFmtId="165" fontId="0" fillId="0" borderId="1" pivotButton="0" quotePrefix="0" xfId="0"/>
    <xf numFmtId="0" fontId="4" fillId="0" borderId="0" pivotButton="0" quotePrefix="0" xfId="0"/>
    <xf numFmtId="164" fontId="4" fillId="0" borderId="0" pivotButton="0" quotePrefix="0" xfId="0"/>
    <xf numFmtId="0" fontId="8" fillId="0" borderId="0"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2"/>
  <sheetViews>
    <sheetView workbookViewId="0">
      <pane ySplit="8" topLeftCell="A9" activePane="bottomLeft" state="frozen"/>
      <selection pane="bottomLeft" activeCell="A1" sqref="A1"/>
    </sheetView>
  </sheetViews>
  <sheetFormatPr baseColWidth="8" defaultRowHeight="15"/>
  <cols>
    <col width="16" customWidth="1" min="1" max="1"/>
    <col width="34" customWidth="1" min="2" max="2"/>
    <col width="8" customWidth="1" min="3" max="3"/>
    <col width="10" customWidth="1" min="4" max="4"/>
    <col width="12" customWidth="1" min="5" max="5"/>
    <col width="14" customWidth="1" min="6" max="6"/>
    <col width="14" customWidth="1" min="7" max="7"/>
    <col width="12" customWidth="1" min="8" max="8"/>
    <col width="8" customWidth="1" min="9" max="9"/>
    <col width="30" customWidth="1" min="10" max="10"/>
  </cols>
  <sheetData>
    <row r="1">
      <c r="A1" s="1" t="inlineStr">
        <is>
          <t>Renovation budget</t>
        </is>
      </c>
    </row>
    <row r="2">
      <c r="A2" s="2" t="inlineStr">
        <is>
          <t>Made with Buildzly: free calculators and planners at buildzly.com</t>
        </is>
      </c>
    </row>
    <row r="4">
      <c r="A4" t="inlineStr">
        <is>
          <t>Project</t>
        </is>
      </c>
      <c r="B4" s="3" t="inlineStr"/>
    </row>
    <row r="5">
      <c r="A5" t="inlineStr">
        <is>
          <t>Contingency %</t>
        </is>
      </c>
      <c r="B5" s="4" t="n">
        <v>0.1</v>
      </c>
      <c r="C5" s="2" t="inlineStr">
        <is>
          <t>Your buffer for surprises. Pick your own; there's no official figure.</t>
        </is>
      </c>
    </row>
    <row r="8">
      <c r="A8" s="5" t="inlineStr">
        <is>
          <t>Category</t>
        </is>
      </c>
      <c r="B8" s="5" t="inlineStr">
        <is>
          <t>Item</t>
        </is>
      </c>
      <c r="C8" s="5" t="inlineStr">
        <is>
          <t>Qty</t>
        </is>
      </c>
      <c r="D8" s="5" t="inlineStr">
        <is>
          <t>Unit</t>
        </is>
      </c>
      <c r="E8" s="5" t="inlineStr">
        <is>
          <t>Unit cost</t>
        </is>
      </c>
      <c r="F8" s="5" t="inlineStr">
        <is>
          <t>Estimate</t>
        </is>
      </c>
      <c r="G8" s="5" t="inlineStr">
        <is>
          <t>Actual paid</t>
        </is>
      </c>
      <c r="H8" s="5" t="inlineStr">
        <is>
          <t>Variance</t>
        </is>
      </c>
      <c r="I8" s="5" t="inlineStr">
        <is>
          <t>Paid?</t>
        </is>
      </c>
      <c r="J8" s="5" t="inlineStr">
        <is>
          <t>Notes</t>
        </is>
      </c>
    </row>
    <row r="9">
      <c r="A9" s="6" t="n"/>
      <c r="B9" s="6" t="n"/>
      <c r="C9" s="6" t="n"/>
      <c r="D9" s="6" t="n"/>
      <c r="E9" s="7" t="n"/>
      <c r="F9" s="7">
        <f>IF(OR(C9="",E9=""),"",C9*E9)</f>
        <v/>
      </c>
      <c r="G9" s="7" t="n"/>
      <c r="H9" s="7">
        <f>IF(OR(G9="",F9=""),"",G9-F9)</f>
        <v/>
      </c>
      <c r="I9" s="6" t="n"/>
      <c r="J9" s="6" t="n"/>
    </row>
    <row r="10">
      <c r="A10" s="6" t="n"/>
      <c r="B10" s="6" t="n"/>
      <c r="C10" s="6" t="n"/>
      <c r="D10" s="6" t="n"/>
      <c r="E10" s="7" t="n"/>
      <c r="F10" s="7">
        <f>IF(OR(C10="",E10=""),"",C10*E10)</f>
        <v/>
      </c>
      <c r="G10" s="7" t="n"/>
      <c r="H10" s="7">
        <f>IF(OR(G10="",F10=""),"",G10-F10)</f>
        <v/>
      </c>
      <c r="I10" s="6" t="n"/>
      <c r="J10" s="6" t="n"/>
    </row>
    <row r="11">
      <c r="A11" s="6" t="n"/>
      <c r="B11" s="6" t="n"/>
      <c r="C11" s="6" t="n"/>
      <c r="D11" s="6" t="n"/>
      <c r="E11" s="7" t="n"/>
      <c r="F11" s="7">
        <f>IF(OR(C11="",E11=""),"",C11*E11)</f>
        <v/>
      </c>
      <c r="G11" s="7" t="n"/>
      <c r="H11" s="7">
        <f>IF(OR(G11="",F11=""),"",G11-F11)</f>
        <v/>
      </c>
      <c r="I11" s="6" t="n"/>
      <c r="J11" s="6" t="n"/>
    </row>
    <row r="12">
      <c r="A12" s="6" t="n"/>
      <c r="B12" s="6" t="n"/>
      <c r="C12" s="6" t="n"/>
      <c r="D12" s="6" t="n"/>
      <c r="E12" s="7" t="n"/>
      <c r="F12" s="7">
        <f>IF(OR(C12="",E12=""),"",C12*E12)</f>
        <v/>
      </c>
      <c r="G12" s="7" t="n"/>
      <c r="H12" s="7">
        <f>IF(OR(G12="",F12=""),"",G12-F12)</f>
        <v/>
      </c>
      <c r="I12" s="6" t="n"/>
      <c r="J12" s="6" t="n"/>
    </row>
    <row r="13">
      <c r="A13" s="6" t="n"/>
      <c r="B13" s="6" t="n"/>
      <c r="C13" s="6" t="n"/>
      <c r="D13" s="6" t="n"/>
      <c r="E13" s="7" t="n"/>
      <c r="F13" s="7">
        <f>IF(OR(C13="",E13=""),"",C13*E13)</f>
        <v/>
      </c>
      <c r="G13" s="7" t="n"/>
      <c r="H13" s="7">
        <f>IF(OR(G13="",F13=""),"",G13-F13)</f>
        <v/>
      </c>
      <c r="I13" s="6" t="n"/>
      <c r="J13" s="6" t="n"/>
    </row>
    <row r="14">
      <c r="A14" s="6" t="n"/>
      <c r="B14" s="6" t="n"/>
      <c r="C14" s="6" t="n"/>
      <c r="D14" s="6" t="n"/>
      <c r="E14" s="7" t="n"/>
      <c r="F14" s="7">
        <f>IF(OR(C14="",E14=""),"",C14*E14)</f>
        <v/>
      </c>
      <c r="G14" s="7" t="n"/>
      <c r="H14" s="7">
        <f>IF(OR(G14="",F14=""),"",G14-F14)</f>
        <v/>
      </c>
      <c r="I14" s="6" t="n"/>
      <c r="J14" s="6" t="n"/>
    </row>
    <row r="15">
      <c r="A15" s="6" t="n"/>
      <c r="B15" s="6" t="n"/>
      <c r="C15" s="6" t="n"/>
      <c r="D15" s="6" t="n"/>
      <c r="E15" s="7" t="n"/>
      <c r="F15" s="7">
        <f>IF(OR(C15="",E15=""),"",C15*E15)</f>
        <v/>
      </c>
      <c r="G15" s="7" t="n"/>
      <c r="H15" s="7">
        <f>IF(OR(G15="",F15=""),"",G15-F15)</f>
        <v/>
      </c>
      <c r="I15" s="6" t="n"/>
      <c r="J15" s="6" t="n"/>
    </row>
    <row r="16">
      <c r="A16" s="6" t="n"/>
      <c r="B16" s="6" t="n"/>
      <c r="C16" s="6" t="n"/>
      <c r="D16" s="6" t="n"/>
      <c r="E16" s="7" t="n"/>
      <c r="F16" s="7">
        <f>IF(OR(C16="",E16=""),"",C16*E16)</f>
        <v/>
      </c>
      <c r="G16" s="7" t="n"/>
      <c r="H16" s="7">
        <f>IF(OR(G16="",F16=""),"",G16-F16)</f>
        <v/>
      </c>
      <c r="I16" s="6" t="n"/>
      <c r="J16" s="6" t="n"/>
    </row>
    <row r="17">
      <c r="A17" s="6" t="n"/>
      <c r="B17" s="6" t="n"/>
      <c r="C17" s="6" t="n"/>
      <c r="D17" s="6" t="n"/>
      <c r="E17" s="7" t="n"/>
      <c r="F17" s="7">
        <f>IF(OR(C17="",E17=""),"",C17*E17)</f>
        <v/>
      </c>
      <c r="G17" s="7" t="n"/>
      <c r="H17" s="7">
        <f>IF(OR(G17="",F17=""),"",G17-F17)</f>
        <v/>
      </c>
      <c r="I17" s="6" t="n"/>
      <c r="J17" s="6" t="n"/>
    </row>
    <row r="18">
      <c r="A18" s="6" t="n"/>
      <c r="B18" s="6" t="n"/>
      <c r="C18" s="6" t="n"/>
      <c r="D18" s="6" t="n"/>
      <c r="E18" s="7" t="n"/>
      <c r="F18" s="7">
        <f>IF(OR(C18="",E18=""),"",C18*E18)</f>
        <v/>
      </c>
      <c r="G18" s="7" t="n"/>
      <c r="H18" s="7">
        <f>IF(OR(G18="",F18=""),"",G18-F18)</f>
        <v/>
      </c>
      <c r="I18" s="6" t="n"/>
      <c r="J18" s="6" t="n"/>
    </row>
    <row r="19">
      <c r="A19" s="6" t="n"/>
      <c r="B19" s="6" t="n"/>
      <c r="C19" s="6" t="n"/>
      <c r="D19" s="6" t="n"/>
      <c r="E19" s="7" t="n"/>
      <c r="F19" s="7">
        <f>IF(OR(C19="",E19=""),"",C19*E19)</f>
        <v/>
      </c>
      <c r="G19" s="7" t="n"/>
      <c r="H19" s="7">
        <f>IF(OR(G19="",F19=""),"",G19-F19)</f>
        <v/>
      </c>
      <c r="I19" s="6" t="n"/>
      <c r="J19" s="6" t="n"/>
    </row>
    <row r="20">
      <c r="A20" s="6" t="n"/>
      <c r="B20" s="6" t="n"/>
      <c r="C20" s="6" t="n"/>
      <c r="D20" s="6" t="n"/>
      <c r="E20" s="7" t="n"/>
      <c r="F20" s="7">
        <f>IF(OR(C20="",E20=""),"",C20*E20)</f>
        <v/>
      </c>
      <c r="G20" s="7" t="n"/>
      <c r="H20" s="7">
        <f>IF(OR(G20="",F20=""),"",G20-F20)</f>
        <v/>
      </c>
      <c r="I20" s="6" t="n"/>
      <c r="J20" s="6" t="n"/>
    </row>
    <row r="21">
      <c r="A21" s="6" t="n"/>
      <c r="B21" s="6" t="n"/>
      <c r="C21" s="6" t="n"/>
      <c r="D21" s="6" t="n"/>
      <c r="E21" s="7" t="n"/>
      <c r="F21" s="7">
        <f>IF(OR(C21="",E21=""),"",C21*E21)</f>
        <v/>
      </c>
      <c r="G21" s="7" t="n"/>
      <c r="H21" s="7">
        <f>IF(OR(G21="",F21=""),"",G21-F21)</f>
        <v/>
      </c>
      <c r="I21" s="6" t="n"/>
      <c r="J21" s="6" t="n"/>
    </row>
    <row r="22">
      <c r="A22" s="6" t="n"/>
      <c r="B22" s="6" t="n"/>
      <c r="C22" s="6" t="n"/>
      <c r="D22" s="6" t="n"/>
      <c r="E22" s="7" t="n"/>
      <c r="F22" s="7">
        <f>IF(OR(C22="",E22=""),"",C22*E22)</f>
        <v/>
      </c>
      <c r="G22" s="7" t="n"/>
      <c r="H22" s="7">
        <f>IF(OR(G22="",F22=""),"",G22-F22)</f>
        <v/>
      </c>
      <c r="I22" s="6" t="n"/>
      <c r="J22" s="6" t="n"/>
    </row>
    <row r="23">
      <c r="A23" s="6" t="n"/>
      <c r="B23" s="6" t="n"/>
      <c r="C23" s="6" t="n"/>
      <c r="D23" s="6" t="n"/>
      <c r="E23" s="7" t="n"/>
      <c r="F23" s="7">
        <f>IF(OR(C23="",E23=""),"",C23*E23)</f>
        <v/>
      </c>
      <c r="G23" s="7" t="n"/>
      <c r="H23" s="7">
        <f>IF(OR(G23="",F23=""),"",G23-F23)</f>
        <v/>
      </c>
      <c r="I23" s="6" t="n"/>
      <c r="J23" s="6" t="n"/>
    </row>
    <row r="24">
      <c r="A24" s="6" t="n"/>
      <c r="B24" s="6" t="n"/>
      <c r="C24" s="6" t="n"/>
      <c r="D24" s="6" t="n"/>
      <c r="E24" s="7" t="n"/>
      <c r="F24" s="7">
        <f>IF(OR(C24="",E24=""),"",C24*E24)</f>
        <v/>
      </c>
      <c r="G24" s="7" t="n"/>
      <c r="H24" s="7">
        <f>IF(OR(G24="",F24=""),"",G24-F24)</f>
        <v/>
      </c>
      <c r="I24" s="6" t="n"/>
      <c r="J24" s="6" t="n"/>
    </row>
    <row r="25">
      <c r="A25" s="6" t="n"/>
      <c r="B25" s="6" t="n"/>
      <c r="C25" s="6" t="n"/>
      <c r="D25" s="6" t="n"/>
      <c r="E25" s="7" t="n"/>
      <c r="F25" s="7">
        <f>IF(OR(C25="",E25=""),"",C25*E25)</f>
        <v/>
      </c>
      <c r="G25" s="7" t="n"/>
      <c r="H25" s="7">
        <f>IF(OR(G25="",F25=""),"",G25-F25)</f>
        <v/>
      </c>
      <c r="I25" s="6" t="n"/>
      <c r="J25" s="6" t="n"/>
    </row>
    <row r="26">
      <c r="A26" s="6" t="n"/>
      <c r="B26" s="6" t="n"/>
      <c r="C26" s="6" t="n"/>
      <c r="D26" s="6" t="n"/>
      <c r="E26" s="7" t="n"/>
      <c r="F26" s="7">
        <f>IF(OR(C26="",E26=""),"",C26*E26)</f>
        <v/>
      </c>
      <c r="G26" s="7" t="n"/>
      <c r="H26" s="7">
        <f>IF(OR(G26="",F26=""),"",G26-F26)</f>
        <v/>
      </c>
      <c r="I26" s="6" t="n"/>
      <c r="J26" s="6" t="n"/>
    </row>
    <row r="27">
      <c r="A27" s="6" t="n"/>
      <c r="B27" s="6" t="n"/>
      <c r="C27" s="6" t="n"/>
      <c r="D27" s="6" t="n"/>
      <c r="E27" s="7" t="n"/>
      <c r="F27" s="7">
        <f>IF(OR(C27="",E27=""),"",C27*E27)</f>
        <v/>
      </c>
      <c r="G27" s="7" t="n"/>
      <c r="H27" s="7">
        <f>IF(OR(G27="",F27=""),"",G27-F27)</f>
        <v/>
      </c>
      <c r="I27" s="6" t="n"/>
      <c r="J27" s="6" t="n"/>
    </row>
    <row r="28">
      <c r="A28" s="6" t="n"/>
      <c r="B28" s="6" t="n"/>
      <c r="C28" s="6" t="n"/>
      <c r="D28" s="6" t="n"/>
      <c r="E28" s="7" t="n"/>
      <c r="F28" s="7">
        <f>IF(OR(C28="",E28=""),"",C28*E28)</f>
        <v/>
      </c>
      <c r="G28" s="7" t="n"/>
      <c r="H28" s="7">
        <f>IF(OR(G28="",F28=""),"",G28-F28)</f>
        <v/>
      </c>
      <c r="I28" s="6" t="n"/>
      <c r="J28" s="6" t="n"/>
    </row>
    <row r="29">
      <c r="A29" s="6" t="n"/>
      <c r="B29" s="6" t="n"/>
      <c r="C29" s="6" t="n"/>
      <c r="D29" s="6" t="n"/>
      <c r="E29" s="7" t="n"/>
      <c r="F29" s="7">
        <f>IF(OR(C29="",E29=""),"",C29*E29)</f>
        <v/>
      </c>
      <c r="G29" s="7" t="n"/>
      <c r="H29" s="7">
        <f>IF(OR(G29="",F29=""),"",G29-F29)</f>
        <v/>
      </c>
      <c r="I29" s="6" t="n"/>
      <c r="J29" s="6" t="n"/>
    </row>
    <row r="30">
      <c r="A30" s="6" t="n"/>
      <c r="B30" s="6" t="n"/>
      <c r="C30" s="6" t="n"/>
      <c r="D30" s="6" t="n"/>
      <c r="E30" s="7" t="n"/>
      <c r="F30" s="7">
        <f>IF(OR(C30="",E30=""),"",C30*E30)</f>
        <v/>
      </c>
      <c r="G30" s="7" t="n"/>
      <c r="H30" s="7">
        <f>IF(OR(G30="",F30=""),"",G30-F30)</f>
        <v/>
      </c>
      <c r="I30" s="6" t="n"/>
      <c r="J30" s="6" t="n"/>
    </row>
    <row r="31">
      <c r="A31" s="6" t="n"/>
      <c r="B31" s="6" t="n"/>
      <c r="C31" s="6" t="n"/>
      <c r="D31" s="6" t="n"/>
      <c r="E31" s="7" t="n"/>
      <c r="F31" s="7">
        <f>IF(OR(C31="",E31=""),"",C31*E31)</f>
        <v/>
      </c>
      <c r="G31" s="7" t="n"/>
      <c r="H31" s="7">
        <f>IF(OR(G31="",F31=""),"",G31-F31)</f>
        <v/>
      </c>
      <c r="I31" s="6" t="n"/>
      <c r="J31" s="6" t="n"/>
    </row>
    <row r="32">
      <c r="A32" s="6" t="n"/>
      <c r="B32" s="6" t="n"/>
      <c r="C32" s="6" t="n"/>
      <c r="D32" s="6" t="n"/>
      <c r="E32" s="7" t="n"/>
      <c r="F32" s="7">
        <f>IF(OR(C32="",E32=""),"",C32*E32)</f>
        <v/>
      </c>
      <c r="G32" s="7" t="n"/>
      <c r="H32" s="7">
        <f>IF(OR(G32="",F32=""),"",G32-F32)</f>
        <v/>
      </c>
      <c r="I32" s="6" t="n"/>
      <c r="J32" s="6" t="n"/>
    </row>
    <row r="33">
      <c r="A33" s="6" t="n"/>
      <c r="B33" s="6" t="n"/>
      <c r="C33" s="6" t="n"/>
      <c r="D33" s="6" t="n"/>
      <c r="E33" s="7" t="n"/>
      <c r="F33" s="7">
        <f>IF(OR(C33="",E33=""),"",C33*E33)</f>
        <v/>
      </c>
      <c r="G33" s="7" t="n"/>
      <c r="H33" s="7">
        <f>IF(OR(G33="",F33=""),"",G33-F33)</f>
        <v/>
      </c>
      <c r="I33" s="6" t="n"/>
      <c r="J33" s="6" t="n"/>
    </row>
    <row r="34">
      <c r="A34" s="6" t="n"/>
      <c r="B34" s="6" t="n"/>
      <c r="C34" s="6" t="n"/>
      <c r="D34" s="6" t="n"/>
      <c r="E34" s="7" t="n"/>
      <c r="F34" s="7">
        <f>IF(OR(C34="",E34=""),"",C34*E34)</f>
        <v/>
      </c>
      <c r="G34" s="7" t="n"/>
      <c r="H34" s="7">
        <f>IF(OR(G34="",F34=""),"",G34-F34)</f>
        <v/>
      </c>
      <c r="I34" s="6" t="n"/>
      <c r="J34" s="6" t="n"/>
    </row>
    <row r="35">
      <c r="A35" s="6" t="n"/>
      <c r="B35" s="6" t="n"/>
      <c r="C35" s="6" t="n"/>
      <c r="D35" s="6" t="n"/>
      <c r="E35" s="7" t="n"/>
      <c r="F35" s="7">
        <f>IF(OR(C35="",E35=""),"",C35*E35)</f>
        <v/>
      </c>
      <c r="G35" s="7" t="n"/>
      <c r="H35" s="7">
        <f>IF(OR(G35="",F35=""),"",G35-F35)</f>
        <v/>
      </c>
      <c r="I35" s="6" t="n"/>
      <c r="J35" s="6" t="n"/>
    </row>
    <row r="36">
      <c r="A36" s="6" t="n"/>
      <c r="B36" s="6" t="n"/>
      <c r="C36" s="6" t="n"/>
      <c r="D36" s="6" t="n"/>
      <c r="E36" s="7" t="n"/>
      <c r="F36" s="7">
        <f>IF(OR(C36="",E36=""),"",C36*E36)</f>
        <v/>
      </c>
      <c r="G36" s="7" t="n"/>
      <c r="H36" s="7">
        <f>IF(OR(G36="",F36=""),"",G36-F36)</f>
        <v/>
      </c>
      <c r="I36" s="6" t="n"/>
      <c r="J36" s="6" t="n"/>
    </row>
    <row r="37">
      <c r="A37" s="6" t="n"/>
      <c r="B37" s="6" t="n"/>
      <c r="C37" s="6" t="n"/>
      <c r="D37" s="6" t="n"/>
      <c r="E37" s="7" t="n"/>
      <c r="F37" s="7">
        <f>IF(OR(C37="",E37=""),"",C37*E37)</f>
        <v/>
      </c>
      <c r="G37" s="7" t="n"/>
      <c r="H37" s="7">
        <f>IF(OR(G37="",F37=""),"",G37-F37)</f>
        <v/>
      </c>
      <c r="I37" s="6" t="n"/>
      <c r="J37" s="6" t="n"/>
    </row>
    <row r="38">
      <c r="A38" s="6" t="n"/>
      <c r="B38" s="6" t="n"/>
      <c r="C38" s="6" t="n"/>
      <c r="D38" s="6" t="n"/>
      <c r="E38" s="7" t="n"/>
      <c r="F38" s="7">
        <f>IF(OR(C38="",E38=""),"",C38*E38)</f>
        <v/>
      </c>
      <c r="G38" s="7" t="n"/>
      <c r="H38" s="7">
        <f>IF(OR(G38="",F38=""),"",G38-F38)</f>
        <v/>
      </c>
      <c r="I38" s="6" t="n"/>
      <c r="J38" s="6" t="n"/>
    </row>
    <row r="39">
      <c r="A39" s="6" t="n"/>
      <c r="B39" s="6" t="n"/>
      <c r="C39" s="6" t="n"/>
      <c r="D39" s="6" t="n"/>
      <c r="E39" s="7" t="n"/>
      <c r="F39" s="7">
        <f>IF(OR(C39="",E39=""),"",C39*E39)</f>
        <v/>
      </c>
      <c r="G39" s="7" t="n"/>
      <c r="H39" s="7">
        <f>IF(OR(G39="",F39=""),"",G39-F39)</f>
        <v/>
      </c>
      <c r="I39" s="6" t="n"/>
      <c r="J39" s="6" t="n"/>
    </row>
    <row r="40">
      <c r="A40" s="6" t="n"/>
      <c r="B40" s="6" t="n"/>
      <c r="C40" s="6" t="n"/>
      <c r="D40" s="6" t="n"/>
      <c r="E40" s="7" t="n"/>
      <c r="F40" s="7">
        <f>IF(OR(C40="",E40=""),"",C40*E40)</f>
        <v/>
      </c>
      <c r="G40" s="7" t="n"/>
      <c r="H40" s="7">
        <f>IF(OR(G40="",F40=""),"",G40-F40)</f>
        <v/>
      </c>
      <c r="I40" s="6" t="n"/>
      <c r="J40" s="6" t="n"/>
    </row>
    <row r="41">
      <c r="A41" s="6" t="n"/>
      <c r="B41" s="6" t="n"/>
      <c r="C41" s="6" t="n"/>
      <c r="D41" s="6" t="n"/>
      <c r="E41" s="7" t="n"/>
      <c r="F41" s="7">
        <f>IF(OR(C41="",E41=""),"",C41*E41)</f>
        <v/>
      </c>
      <c r="G41" s="7" t="n"/>
      <c r="H41" s="7">
        <f>IF(OR(G41="",F41=""),"",G41-F41)</f>
        <v/>
      </c>
      <c r="I41" s="6" t="n"/>
      <c r="J41" s="6" t="n"/>
    </row>
    <row r="42">
      <c r="A42" s="6" t="n"/>
      <c r="B42" s="6" t="n"/>
      <c r="C42" s="6" t="n"/>
      <c r="D42" s="6" t="n"/>
      <c r="E42" s="7" t="n"/>
      <c r="F42" s="7">
        <f>IF(OR(C42="",E42=""),"",C42*E42)</f>
        <v/>
      </c>
      <c r="G42" s="7" t="n"/>
      <c r="H42" s="7">
        <f>IF(OR(G42="",F42=""),"",G42-F42)</f>
        <v/>
      </c>
      <c r="I42" s="6" t="n"/>
      <c r="J42" s="6" t="n"/>
    </row>
    <row r="43">
      <c r="A43" s="6" t="n"/>
      <c r="B43" s="6" t="n"/>
      <c r="C43" s="6" t="n"/>
      <c r="D43" s="6" t="n"/>
      <c r="E43" s="7" t="n"/>
      <c r="F43" s="7">
        <f>IF(OR(C43="",E43=""),"",C43*E43)</f>
        <v/>
      </c>
      <c r="G43" s="7" t="n"/>
      <c r="H43" s="7">
        <f>IF(OR(G43="",F43=""),"",G43-F43)</f>
        <v/>
      </c>
      <c r="I43" s="6" t="n"/>
      <c r="J43" s="6" t="n"/>
    </row>
    <row r="44">
      <c r="A44" s="6" t="n"/>
      <c r="B44" s="6" t="n"/>
      <c r="C44" s="6" t="n"/>
      <c r="D44" s="6" t="n"/>
      <c r="E44" s="7" t="n"/>
      <c r="F44" s="7">
        <f>IF(OR(C44="",E44=""),"",C44*E44)</f>
        <v/>
      </c>
      <c r="G44" s="7" t="n"/>
      <c r="H44" s="7">
        <f>IF(OR(G44="",F44=""),"",G44-F44)</f>
        <v/>
      </c>
      <c r="I44" s="6" t="n"/>
      <c r="J44" s="6" t="n"/>
    </row>
    <row r="45">
      <c r="A45" s="6" t="n"/>
      <c r="B45" s="6" t="n"/>
      <c r="C45" s="6" t="n"/>
      <c r="D45" s="6" t="n"/>
      <c r="E45" s="7" t="n"/>
      <c r="F45" s="7">
        <f>IF(OR(C45="",E45=""),"",C45*E45)</f>
        <v/>
      </c>
      <c r="G45" s="7" t="n"/>
      <c r="H45" s="7">
        <f>IF(OR(G45="",F45=""),"",G45-F45)</f>
        <v/>
      </c>
      <c r="I45" s="6" t="n"/>
      <c r="J45" s="6" t="n"/>
    </row>
    <row r="46">
      <c r="A46" s="6" t="n"/>
      <c r="B46" s="6" t="n"/>
      <c r="C46" s="6" t="n"/>
      <c r="D46" s="6" t="n"/>
      <c r="E46" s="7" t="n"/>
      <c r="F46" s="7">
        <f>IF(OR(C46="",E46=""),"",C46*E46)</f>
        <v/>
      </c>
      <c r="G46" s="7" t="n"/>
      <c r="H46" s="7">
        <f>IF(OR(G46="",F46=""),"",G46-F46)</f>
        <v/>
      </c>
      <c r="I46" s="6" t="n"/>
      <c r="J46" s="6" t="n"/>
    </row>
    <row r="47">
      <c r="A47" s="6" t="n"/>
      <c r="B47" s="6" t="n"/>
      <c r="C47" s="6" t="n"/>
      <c r="D47" s="6" t="n"/>
      <c r="E47" s="7" t="n"/>
      <c r="F47" s="7">
        <f>IF(OR(C47="",E47=""),"",C47*E47)</f>
        <v/>
      </c>
      <c r="G47" s="7" t="n"/>
      <c r="H47" s="7">
        <f>IF(OR(G47="",F47=""),"",G47-F47)</f>
        <v/>
      </c>
      <c r="I47" s="6" t="n"/>
      <c r="J47" s="6" t="n"/>
    </row>
    <row r="48">
      <c r="A48" s="6" t="n"/>
      <c r="B48" s="6" t="n"/>
      <c r="C48" s="6" t="n"/>
      <c r="D48" s="6" t="n"/>
      <c r="E48" s="7" t="n"/>
      <c r="F48" s="7">
        <f>IF(OR(C48="",E48=""),"",C48*E48)</f>
        <v/>
      </c>
      <c r="G48" s="7" t="n"/>
      <c r="H48" s="7">
        <f>IF(OR(G48="",F48=""),"",G48-F48)</f>
        <v/>
      </c>
      <c r="I48" s="6" t="n"/>
      <c r="J48" s="6" t="n"/>
    </row>
    <row r="50">
      <c r="E50" s="8" t="inlineStr">
        <is>
          <t>Subtotal (estimates)</t>
        </is>
      </c>
      <c r="F50" s="9">
        <f>SUM(F9:F48)</f>
        <v/>
      </c>
    </row>
    <row r="51">
      <c r="E51" s="8" t="inlineStr">
        <is>
          <t>Contingency</t>
        </is>
      </c>
      <c r="F51" s="9">
        <f>F50*B5</f>
        <v/>
      </c>
    </row>
    <row r="52">
      <c r="E52" s="8" t="inlineStr">
        <is>
          <t>Total budget</t>
        </is>
      </c>
      <c r="F52" s="10">
        <f>F50+F51</f>
        <v/>
      </c>
    </row>
    <row r="53">
      <c r="E53" s="8" t="inlineStr">
        <is>
          <t>Actual paid so far</t>
        </is>
      </c>
      <c r="F53" s="9">
        <f>SUM(G9:G48)</f>
        <v/>
      </c>
    </row>
    <row r="54">
      <c r="E54" s="8" t="inlineStr">
        <is>
          <t>Remaining</t>
        </is>
      </c>
      <c r="F54" s="9">
        <f>F52-F53</f>
        <v/>
      </c>
    </row>
    <row r="57">
      <c r="A57" s="11" t="inlineStr">
        <is>
          <t>By category</t>
        </is>
      </c>
    </row>
    <row r="58">
      <c r="A58" t="inlineStr">
        <is>
          <t>Materials</t>
        </is>
      </c>
      <c r="B58" s="12">
        <f>SUMIF($A$9:$A$48,A58,$F$9:$F$48)</f>
        <v/>
      </c>
    </row>
    <row r="59">
      <c r="A59" t="inlineStr">
        <is>
          <t>Labor</t>
        </is>
      </c>
      <c r="B59" s="12">
        <f>SUMIF($A$9:$A$48,A59,$F$9:$F$48)</f>
        <v/>
      </c>
    </row>
    <row r="60">
      <c r="A60" t="inlineStr">
        <is>
          <t>Permits &amp; fees</t>
        </is>
      </c>
      <c r="B60" s="12">
        <f>SUMIF($A$9:$A$48,A60,$F$9:$F$48)</f>
        <v/>
      </c>
    </row>
    <row r="61">
      <c r="A61" t="inlineStr">
        <is>
          <t>Tools &amp; rentals</t>
        </is>
      </c>
      <c r="B61" s="12">
        <f>SUMIF($A$9:$A$48,A61,$F$9:$F$48)</f>
        <v/>
      </c>
    </row>
    <row r="62">
      <c r="A62" t="inlineStr">
        <is>
          <t>Other</t>
        </is>
      </c>
      <c r="B62" s="12">
        <f>SUMIF($A$9:$A$48,A62,$F$9:$F$48)</f>
        <v/>
      </c>
    </row>
  </sheetData>
  <dataValidations count="2">
    <dataValidation sqref="A9 A10 A11 A12 A13 A14 A15 A16 A17 A18 A19 A20 A21 A22 A23 A24 A25 A26 A27 A28 A29 A30 A31 A32 A33 A34 A35 A36 A37 A38 A39 A40 A41 A42 A43 A44 A45 A46 A47 A48" showDropDown="0" showInputMessage="0" showErrorMessage="0" allowBlank="1" type="list">
      <formula1>"Materials,Labor,Permits &amp; fees,Tools &amp; rentals,Other"</formula1>
    </dataValidation>
    <dataValidation sqref="I9 I10 I11 I12 I13 I14 I15 I16 I17 I18 I19 I20 I21 I22 I23 I24 I25 I26 I27 I28 I29 I30 I31 I32 I33 I34 I35 I36 I37 I38 I39 I40 I41 I42 I43 I44 I45 I46 I47 I48"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G26"/>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30" customWidth="1" min="3" max="3"/>
    <col width="14" customWidth="1" min="4" max="4"/>
    <col width="12" customWidth="1" min="5" max="5"/>
    <col width="14" customWidth="1" min="6" max="6"/>
    <col width="30" customWidth="1" min="7" max="7"/>
  </cols>
  <sheetData>
    <row r="1">
      <c r="A1" s="1" t="inlineStr">
        <is>
          <t>Payment schedule</t>
        </is>
      </c>
    </row>
    <row r="2">
      <c r="A2" s="2" t="inlineStr">
        <is>
          <t>Never pay the full amount up front. Make the final payment only when the work is done and you’re satisfied (FTC).</t>
        </is>
      </c>
    </row>
    <row r="4">
      <c r="A4" s="5" t="inlineStr">
        <is>
          <t>Due date</t>
        </is>
      </c>
      <c r="B4" s="5" t="inlineStr">
        <is>
          <t>Paid to</t>
        </is>
      </c>
      <c r="C4" s="5" t="inlineStr">
        <is>
          <t>Milestone</t>
        </is>
      </c>
      <c r="D4" s="5" t="inlineStr">
        <is>
          <t>Amount</t>
        </is>
      </c>
      <c r="E4" s="5" t="inlineStr">
        <is>
          <t>Paid on</t>
        </is>
      </c>
      <c r="F4" s="5" t="inlineStr">
        <is>
          <t>Lien release received?</t>
        </is>
      </c>
      <c r="G4" s="5" t="inlineStr">
        <is>
          <t>Notes</t>
        </is>
      </c>
    </row>
    <row r="5">
      <c r="A5" s="13" t="n"/>
      <c r="B5" s="6" t="n"/>
      <c r="C5" s="6" t="n"/>
      <c r="D5" s="7" t="n"/>
      <c r="E5" s="13" t="n"/>
      <c r="F5" s="6" t="n"/>
      <c r="G5" s="6" t="n"/>
    </row>
    <row r="6">
      <c r="A6" s="13" t="n"/>
      <c r="B6" s="6" t="n"/>
      <c r="C6" s="6" t="n"/>
      <c r="D6" s="7" t="n"/>
      <c r="E6" s="13" t="n"/>
      <c r="F6" s="6" t="n"/>
      <c r="G6" s="6" t="n"/>
    </row>
    <row r="7">
      <c r="A7" s="13" t="n"/>
      <c r="B7" s="6" t="n"/>
      <c r="C7" s="6" t="n"/>
      <c r="D7" s="7" t="n"/>
      <c r="E7" s="13" t="n"/>
      <c r="F7" s="6" t="n"/>
      <c r="G7" s="6" t="n"/>
    </row>
    <row r="8">
      <c r="A8" s="13" t="n"/>
      <c r="B8" s="6" t="n"/>
      <c r="C8" s="6" t="n"/>
      <c r="D8" s="7" t="n"/>
      <c r="E8" s="13" t="n"/>
      <c r="F8" s="6" t="n"/>
      <c r="G8" s="6" t="n"/>
    </row>
    <row r="9">
      <c r="A9" s="13" t="n"/>
      <c r="B9" s="6" t="n"/>
      <c r="C9" s="6" t="n"/>
      <c r="D9" s="7" t="n"/>
      <c r="E9" s="13" t="n"/>
      <c r="F9" s="6" t="n"/>
      <c r="G9" s="6" t="n"/>
    </row>
    <row r="10">
      <c r="A10" s="13" t="n"/>
      <c r="B10" s="6" t="n"/>
      <c r="C10" s="6" t="n"/>
      <c r="D10" s="7" t="n"/>
      <c r="E10" s="13" t="n"/>
      <c r="F10" s="6" t="n"/>
      <c r="G10" s="6" t="n"/>
    </row>
    <row r="11">
      <c r="A11" s="13" t="n"/>
      <c r="B11" s="6" t="n"/>
      <c r="C11" s="6" t="n"/>
      <c r="D11" s="7" t="n"/>
      <c r="E11" s="13" t="n"/>
      <c r="F11" s="6" t="n"/>
      <c r="G11" s="6" t="n"/>
    </row>
    <row r="12">
      <c r="A12" s="13" t="n"/>
      <c r="B12" s="6" t="n"/>
      <c r="C12" s="6" t="n"/>
      <c r="D12" s="7" t="n"/>
      <c r="E12" s="13" t="n"/>
      <c r="F12" s="6" t="n"/>
      <c r="G12" s="6" t="n"/>
    </row>
    <row r="13">
      <c r="A13" s="13" t="n"/>
      <c r="B13" s="6" t="n"/>
      <c r="C13" s="6" t="n"/>
      <c r="D13" s="7" t="n"/>
      <c r="E13" s="13" t="n"/>
      <c r="F13" s="6" t="n"/>
      <c r="G13" s="6" t="n"/>
    </row>
    <row r="14">
      <c r="A14" s="13" t="n"/>
      <c r="B14" s="6" t="n"/>
      <c r="C14" s="6" t="n"/>
      <c r="D14" s="7" t="n"/>
      <c r="E14" s="13" t="n"/>
      <c r="F14" s="6" t="n"/>
      <c r="G14" s="6" t="n"/>
    </row>
    <row r="15">
      <c r="A15" s="13" t="n"/>
      <c r="B15" s="6" t="n"/>
      <c r="C15" s="6" t="n"/>
      <c r="D15" s="7" t="n"/>
      <c r="E15" s="13" t="n"/>
      <c r="F15" s="6" t="n"/>
      <c r="G15" s="6" t="n"/>
    </row>
    <row r="16">
      <c r="A16" s="13" t="n"/>
      <c r="B16" s="6" t="n"/>
      <c r="C16" s="6" t="n"/>
      <c r="D16" s="7" t="n"/>
      <c r="E16" s="13" t="n"/>
      <c r="F16" s="6" t="n"/>
      <c r="G16" s="6" t="n"/>
    </row>
    <row r="17">
      <c r="A17" s="13" t="n"/>
      <c r="B17" s="6" t="n"/>
      <c r="C17" s="6" t="n"/>
      <c r="D17" s="7" t="n"/>
      <c r="E17" s="13" t="n"/>
      <c r="F17" s="6" t="n"/>
      <c r="G17" s="6" t="n"/>
    </row>
    <row r="18">
      <c r="A18" s="13" t="n"/>
      <c r="B18" s="6" t="n"/>
      <c r="C18" s="6" t="n"/>
      <c r="D18" s="7" t="n"/>
      <c r="E18" s="13" t="n"/>
      <c r="F18" s="6" t="n"/>
      <c r="G18" s="6" t="n"/>
    </row>
    <row r="19">
      <c r="A19" s="13" t="n"/>
      <c r="B19" s="6" t="n"/>
      <c r="C19" s="6" t="n"/>
      <c r="D19" s="7" t="n"/>
      <c r="E19" s="13" t="n"/>
      <c r="F19" s="6" t="n"/>
      <c r="G19" s="6" t="n"/>
    </row>
    <row r="20">
      <c r="A20" s="13" t="n"/>
      <c r="B20" s="6" t="n"/>
      <c r="C20" s="6" t="n"/>
      <c r="D20" s="7" t="n"/>
      <c r="E20" s="13" t="n"/>
      <c r="F20" s="6" t="n"/>
      <c r="G20" s="6" t="n"/>
    </row>
    <row r="21">
      <c r="A21" s="13" t="n"/>
      <c r="B21" s="6" t="n"/>
      <c r="C21" s="6" t="n"/>
      <c r="D21" s="7" t="n"/>
      <c r="E21" s="13" t="n"/>
      <c r="F21" s="6" t="n"/>
      <c r="G21" s="6" t="n"/>
    </row>
    <row r="22">
      <c r="A22" s="13" t="n"/>
      <c r="B22" s="6" t="n"/>
      <c r="C22" s="6" t="n"/>
      <c r="D22" s="7" t="n"/>
      <c r="E22" s="13" t="n"/>
      <c r="F22" s="6" t="n"/>
      <c r="G22" s="6" t="n"/>
    </row>
    <row r="23">
      <c r="A23" s="13" t="n"/>
      <c r="B23" s="6" t="n"/>
      <c r="C23" s="6" t="n"/>
      <c r="D23" s="7" t="n"/>
      <c r="E23" s="13" t="n"/>
      <c r="F23" s="6" t="n"/>
      <c r="G23" s="6" t="n"/>
    </row>
    <row r="24">
      <c r="A24" s="13" t="n"/>
      <c r="B24" s="6" t="n"/>
      <c r="C24" s="6" t="n"/>
      <c r="D24" s="7" t="n"/>
      <c r="E24" s="13" t="n"/>
      <c r="F24" s="6" t="n"/>
      <c r="G24" s="6" t="n"/>
    </row>
    <row r="26">
      <c r="C26" s="14" t="inlineStr">
        <is>
          <t>Total scheduled</t>
        </is>
      </c>
      <c r="D26" s="15">
        <f>SUM(D5:D24)</f>
        <v/>
      </c>
    </row>
  </sheetData>
  <dataValidations count="1">
    <dataValidation sqref="F5 F6 F7 F8 F9 F10 F11 F12 F13 F14 F15 F16 F17 F18 F19 F20 F21 F22 F23 F24" showDropDown="0" showInputMessage="0" showErrorMessage="0" allowBlank="1" type="list">
      <formula1>"Yes,No,Not needed"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62"/>
  <sheetViews>
    <sheetView workbookViewId="0">
      <pane ySplit="8" topLeftCell="A9" activePane="bottomLeft" state="frozen"/>
      <selection pane="bottomLeft" activeCell="A1" sqref="A1"/>
    </sheetView>
  </sheetViews>
  <sheetFormatPr baseColWidth="8" defaultRowHeight="15"/>
  <cols>
    <col width="16" customWidth="1" min="1" max="1"/>
    <col width="34" customWidth="1" min="2" max="2"/>
    <col width="8" customWidth="1" min="3" max="3"/>
    <col width="10" customWidth="1" min="4" max="4"/>
    <col width="12" customWidth="1" min="5" max="5"/>
    <col width="14" customWidth="1" min="6" max="6"/>
    <col width="14" customWidth="1" min="7" max="7"/>
    <col width="12" customWidth="1" min="8" max="8"/>
    <col width="8" customWidth="1" min="9" max="9"/>
    <col width="30" customWidth="1" min="10" max="10"/>
  </cols>
  <sheetData>
    <row r="1">
      <c r="A1" s="1" t="inlineStr">
        <is>
          <t>Renovation budget: example</t>
        </is>
      </c>
    </row>
    <row r="2">
      <c r="A2" s="2" t="inlineStr">
        <is>
          <t>Made with Buildzly: free calculators and planners at buildzly.com</t>
        </is>
      </c>
    </row>
    <row r="4">
      <c r="A4" t="inlineStr">
        <is>
          <t>Project</t>
        </is>
      </c>
      <c r="B4" s="3" t="inlineStr">
        <is>
          <t>Back patio</t>
        </is>
      </c>
    </row>
    <row r="5">
      <c r="A5" t="inlineStr">
        <is>
          <t>Contingency %</t>
        </is>
      </c>
      <c r="B5" s="4" t="n">
        <v>0.15</v>
      </c>
      <c r="C5" s="2" t="inlineStr">
        <is>
          <t>Your buffer for surprises. Pick your own; there's no official figure.</t>
        </is>
      </c>
    </row>
    <row r="8">
      <c r="A8" s="5" t="inlineStr">
        <is>
          <t>Category</t>
        </is>
      </c>
      <c r="B8" s="5" t="inlineStr">
        <is>
          <t>Item</t>
        </is>
      </c>
      <c r="C8" s="5" t="inlineStr">
        <is>
          <t>Qty</t>
        </is>
      </c>
      <c r="D8" s="5" t="inlineStr">
        <is>
          <t>Unit</t>
        </is>
      </c>
      <c r="E8" s="5" t="inlineStr">
        <is>
          <t>Unit cost</t>
        </is>
      </c>
      <c r="F8" s="5" t="inlineStr">
        <is>
          <t>Estimate</t>
        </is>
      </c>
      <c r="G8" s="5" t="inlineStr">
        <is>
          <t>Actual paid</t>
        </is>
      </c>
      <c r="H8" s="5" t="inlineStr">
        <is>
          <t>Variance</t>
        </is>
      </c>
      <c r="I8" s="5" t="inlineStr">
        <is>
          <t>Paid?</t>
        </is>
      </c>
      <c r="J8" s="5" t="inlineStr">
        <is>
          <t>Notes</t>
        </is>
      </c>
    </row>
    <row r="9">
      <c r="A9" s="6" t="inlineStr">
        <is>
          <t>Materials</t>
        </is>
      </c>
      <c r="B9" s="6" t="inlineStr">
        <is>
          <t>Concrete mix, 80 lb bags</t>
        </is>
      </c>
      <c r="C9" s="6" t="n">
        <v>62</v>
      </c>
      <c r="D9" s="6" t="inlineStr">
        <is>
          <t>bag</t>
        </is>
      </c>
      <c r="E9" s="7" t="n">
        <v>6.5</v>
      </c>
      <c r="F9" s="7">
        <f>IF(OR(C9="",E9=""),"",C9*E9)</f>
        <v/>
      </c>
      <c r="G9" s="7" t="n">
        <v>403</v>
      </c>
      <c r="H9" s="7">
        <f>IF(OR(G9="",F9=""),"",G9-F9)</f>
        <v/>
      </c>
      <c r="I9" s="6" t="inlineStr">
        <is>
          <t>Yes</t>
        </is>
      </c>
      <c r="J9" s="6" t="inlineStr">
        <is>
          <t>From the Buildzly concrete calculator</t>
        </is>
      </c>
    </row>
    <row r="10">
      <c r="A10" s="6" t="inlineStr">
        <is>
          <t>Materials</t>
        </is>
      </c>
      <c r="B10" s="6" t="inlineStr">
        <is>
          <t>Form boards and stakes</t>
        </is>
      </c>
      <c r="C10" s="6" t="n">
        <v>1</v>
      </c>
      <c r="D10" s="6" t="inlineStr">
        <is>
          <t>lot</t>
        </is>
      </c>
      <c r="E10" s="7" t="n">
        <v>85</v>
      </c>
      <c r="F10" s="7">
        <f>IF(OR(C10="",E10=""),"",C10*E10)</f>
        <v/>
      </c>
      <c r="G10" s="7" t="n">
        <v>92</v>
      </c>
      <c r="H10" s="7">
        <f>IF(OR(G10="",F10=""),"",G10-F10)</f>
        <v/>
      </c>
      <c r="I10" s="6" t="inlineStr">
        <is>
          <t>Yes</t>
        </is>
      </c>
      <c r="J10" s="6" t="inlineStr"/>
    </row>
    <row r="11">
      <c r="A11" s="6" t="inlineStr">
        <is>
          <t>Labor</t>
        </is>
      </c>
      <c r="B11" s="6" t="inlineStr">
        <is>
          <t>Concrete finisher</t>
        </is>
      </c>
      <c r="C11" s="6" t="n">
        <v>1</v>
      </c>
      <c r="D11" s="6" t="inlineStr">
        <is>
          <t>day</t>
        </is>
      </c>
      <c r="E11" s="7" t="n">
        <v>600</v>
      </c>
      <c r="F11" s="7">
        <f>IF(OR(C11="",E11=""),"",C11*E11)</f>
        <v/>
      </c>
      <c r="G11" s="7" t="n">
        <v>650</v>
      </c>
      <c r="H11" s="7">
        <f>IF(OR(G11="",F11=""),"",G11-F11)</f>
        <v/>
      </c>
      <c r="I11" s="6" t="inlineStr">
        <is>
          <t>Yes</t>
        </is>
      </c>
      <c r="J11" s="6" t="inlineStr">
        <is>
          <t>Quote compared with 2 others</t>
        </is>
      </c>
    </row>
    <row r="12">
      <c r="A12" s="6" t="inlineStr">
        <is>
          <t>Permits &amp; fees</t>
        </is>
      </c>
      <c r="B12" s="6" t="inlineStr">
        <is>
          <t>Building permit</t>
        </is>
      </c>
      <c r="C12" s="6" t="n">
        <v>1</v>
      </c>
      <c r="D12" s="6" t="inlineStr">
        <is>
          <t>permit</t>
        </is>
      </c>
      <c r="E12" s="7" t="n">
        <v>120</v>
      </c>
      <c r="F12" s="7">
        <f>IF(OR(C12="",E12=""),"",C12*E12)</f>
        <v/>
      </c>
      <c r="G12" s="7" t="n"/>
      <c r="H12" s="7">
        <f>IF(OR(G12="",F12=""),"",G12-F12)</f>
        <v/>
      </c>
      <c r="I12" s="6" t="inlineStr">
        <is>
          <t>No</t>
        </is>
      </c>
      <c r="J12" s="6" t="inlineStr">
        <is>
          <t>Ask the building department</t>
        </is>
      </c>
    </row>
    <row r="13">
      <c r="A13" s="6" t="inlineStr">
        <is>
          <t>Tools &amp; rentals</t>
        </is>
      </c>
      <c r="B13" s="6" t="inlineStr">
        <is>
          <t>Plate compactor rental</t>
        </is>
      </c>
      <c r="C13" s="6" t="n">
        <v>1</v>
      </c>
      <c r="D13" s="6" t="inlineStr">
        <is>
          <t>day</t>
        </is>
      </c>
      <c r="E13" s="7" t="n">
        <v>95</v>
      </c>
      <c r="F13" s="7">
        <f>IF(OR(C13="",E13=""),"",C13*E13)</f>
        <v/>
      </c>
      <c r="G13" s="7" t="n"/>
      <c r="H13" s="7">
        <f>IF(OR(G13="",F13=""),"",G13-F13)</f>
        <v/>
      </c>
      <c r="I13" s="6" t="inlineStr">
        <is>
          <t>No</t>
        </is>
      </c>
      <c r="J13" s="6" t="inlineStr"/>
    </row>
    <row r="14">
      <c r="A14" s="6" t="n"/>
      <c r="B14" s="6" t="n"/>
      <c r="C14" s="6" t="n"/>
      <c r="D14" s="6" t="n"/>
      <c r="E14" s="7" t="n"/>
      <c r="F14" s="7">
        <f>IF(OR(C14="",E14=""),"",C14*E14)</f>
        <v/>
      </c>
      <c r="G14" s="7" t="n"/>
      <c r="H14" s="7">
        <f>IF(OR(G14="",F14=""),"",G14-F14)</f>
        <v/>
      </c>
      <c r="I14" s="6" t="n"/>
      <c r="J14" s="6" t="n"/>
    </row>
    <row r="15">
      <c r="A15" s="6" t="n"/>
      <c r="B15" s="6" t="n"/>
      <c r="C15" s="6" t="n"/>
      <c r="D15" s="6" t="n"/>
      <c r="E15" s="7" t="n"/>
      <c r="F15" s="7">
        <f>IF(OR(C15="",E15=""),"",C15*E15)</f>
        <v/>
      </c>
      <c r="G15" s="7" t="n"/>
      <c r="H15" s="7">
        <f>IF(OR(G15="",F15=""),"",G15-F15)</f>
        <v/>
      </c>
      <c r="I15" s="6" t="n"/>
      <c r="J15" s="6" t="n"/>
    </row>
    <row r="16">
      <c r="A16" s="6" t="n"/>
      <c r="B16" s="6" t="n"/>
      <c r="C16" s="6" t="n"/>
      <c r="D16" s="6" t="n"/>
      <c r="E16" s="7" t="n"/>
      <c r="F16" s="7">
        <f>IF(OR(C16="",E16=""),"",C16*E16)</f>
        <v/>
      </c>
      <c r="G16" s="7" t="n"/>
      <c r="H16" s="7">
        <f>IF(OR(G16="",F16=""),"",G16-F16)</f>
        <v/>
      </c>
      <c r="I16" s="6" t="n"/>
      <c r="J16" s="6" t="n"/>
    </row>
    <row r="17">
      <c r="A17" s="6" t="n"/>
      <c r="B17" s="6" t="n"/>
      <c r="C17" s="6" t="n"/>
      <c r="D17" s="6" t="n"/>
      <c r="E17" s="7" t="n"/>
      <c r="F17" s="7">
        <f>IF(OR(C17="",E17=""),"",C17*E17)</f>
        <v/>
      </c>
      <c r="G17" s="7" t="n"/>
      <c r="H17" s="7">
        <f>IF(OR(G17="",F17=""),"",G17-F17)</f>
        <v/>
      </c>
      <c r="I17" s="6" t="n"/>
      <c r="J17" s="6" t="n"/>
    </row>
    <row r="18">
      <c r="A18" s="6" t="n"/>
      <c r="B18" s="6" t="n"/>
      <c r="C18" s="6" t="n"/>
      <c r="D18" s="6" t="n"/>
      <c r="E18" s="7" t="n"/>
      <c r="F18" s="7">
        <f>IF(OR(C18="",E18=""),"",C18*E18)</f>
        <v/>
      </c>
      <c r="G18" s="7" t="n"/>
      <c r="H18" s="7">
        <f>IF(OR(G18="",F18=""),"",G18-F18)</f>
        <v/>
      </c>
      <c r="I18" s="6" t="n"/>
      <c r="J18" s="6" t="n"/>
    </row>
    <row r="19">
      <c r="A19" s="6" t="n"/>
      <c r="B19" s="6" t="n"/>
      <c r="C19" s="6" t="n"/>
      <c r="D19" s="6" t="n"/>
      <c r="E19" s="7" t="n"/>
      <c r="F19" s="7">
        <f>IF(OR(C19="",E19=""),"",C19*E19)</f>
        <v/>
      </c>
      <c r="G19" s="7" t="n"/>
      <c r="H19" s="7">
        <f>IF(OR(G19="",F19=""),"",G19-F19)</f>
        <v/>
      </c>
      <c r="I19" s="6" t="n"/>
      <c r="J19" s="6" t="n"/>
    </row>
    <row r="20">
      <c r="A20" s="6" t="n"/>
      <c r="B20" s="6" t="n"/>
      <c r="C20" s="6" t="n"/>
      <c r="D20" s="6" t="n"/>
      <c r="E20" s="7" t="n"/>
      <c r="F20" s="7">
        <f>IF(OR(C20="",E20=""),"",C20*E20)</f>
        <v/>
      </c>
      <c r="G20" s="7" t="n"/>
      <c r="H20" s="7">
        <f>IF(OR(G20="",F20=""),"",G20-F20)</f>
        <v/>
      </c>
      <c r="I20" s="6" t="n"/>
      <c r="J20" s="6" t="n"/>
    </row>
    <row r="21">
      <c r="A21" s="6" t="n"/>
      <c r="B21" s="6" t="n"/>
      <c r="C21" s="6" t="n"/>
      <c r="D21" s="6" t="n"/>
      <c r="E21" s="7" t="n"/>
      <c r="F21" s="7">
        <f>IF(OR(C21="",E21=""),"",C21*E21)</f>
        <v/>
      </c>
      <c r="G21" s="7" t="n"/>
      <c r="H21" s="7">
        <f>IF(OR(G21="",F21=""),"",G21-F21)</f>
        <v/>
      </c>
      <c r="I21" s="6" t="n"/>
      <c r="J21" s="6" t="n"/>
    </row>
    <row r="22">
      <c r="A22" s="6" t="n"/>
      <c r="B22" s="6" t="n"/>
      <c r="C22" s="6" t="n"/>
      <c r="D22" s="6" t="n"/>
      <c r="E22" s="7" t="n"/>
      <c r="F22" s="7">
        <f>IF(OR(C22="",E22=""),"",C22*E22)</f>
        <v/>
      </c>
      <c r="G22" s="7" t="n"/>
      <c r="H22" s="7">
        <f>IF(OR(G22="",F22=""),"",G22-F22)</f>
        <v/>
      </c>
      <c r="I22" s="6" t="n"/>
      <c r="J22" s="6" t="n"/>
    </row>
    <row r="23">
      <c r="A23" s="6" t="n"/>
      <c r="B23" s="6" t="n"/>
      <c r="C23" s="6" t="n"/>
      <c r="D23" s="6" t="n"/>
      <c r="E23" s="7" t="n"/>
      <c r="F23" s="7">
        <f>IF(OR(C23="",E23=""),"",C23*E23)</f>
        <v/>
      </c>
      <c r="G23" s="7" t="n"/>
      <c r="H23" s="7">
        <f>IF(OR(G23="",F23=""),"",G23-F23)</f>
        <v/>
      </c>
      <c r="I23" s="6" t="n"/>
      <c r="J23" s="6" t="n"/>
    </row>
    <row r="24">
      <c r="A24" s="6" t="n"/>
      <c r="B24" s="6" t="n"/>
      <c r="C24" s="6" t="n"/>
      <c r="D24" s="6" t="n"/>
      <c r="E24" s="7" t="n"/>
      <c r="F24" s="7">
        <f>IF(OR(C24="",E24=""),"",C24*E24)</f>
        <v/>
      </c>
      <c r="G24" s="7" t="n"/>
      <c r="H24" s="7">
        <f>IF(OR(G24="",F24=""),"",G24-F24)</f>
        <v/>
      </c>
      <c r="I24" s="6" t="n"/>
      <c r="J24" s="6" t="n"/>
    </row>
    <row r="25">
      <c r="A25" s="6" t="n"/>
      <c r="B25" s="6" t="n"/>
      <c r="C25" s="6" t="n"/>
      <c r="D25" s="6" t="n"/>
      <c r="E25" s="7" t="n"/>
      <c r="F25" s="7">
        <f>IF(OR(C25="",E25=""),"",C25*E25)</f>
        <v/>
      </c>
      <c r="G25" s="7" t="n"/>
      <c r="H25" s="7">
        <f>IF(OR(G25="",F25=""),"",G25-F25)</f>
        <v/>
      </c>
      <c r="I25" s="6" t="n"/>
      <c r="J25" s="6" t="n"/>
    </row>
    <row r="26">
      <c r="A26" s="6" t="n"/>
      <c r="B26" s="6" t="n"/>
      <c r="C26" s="6" t="n"/>
      <c r="D26" s="6" t="n"/>
      <c r="E26" s="7" t="n"/>
      <c r="F26" s="7">
        <f>IF(OR(C26="",E26=""),"",C26*E26)</f>
        <v/>
      </c>
      <c r="G26" s="7" t="n"/>
      <c r="H26" s="7">
        <f>IF(OR(G26="",F26=""),"",G26-F26)</f>
        <v/>
      </c>
      <c r="I26" s="6" t="n"/>
      <c r="J26" s="6" t="n"/>
    </row>
    <row r="27">
      <c r="A27" s="6" t="n"/>
      <c r="B27" s="6" t="n"/>
      <c r="C27" s="6" t="n"/>
      <c r="D27" s="6" t="n"/>
      <c r="E27" s="7" t="n"/>
      <c r="F27" s="7">
        <f>IF(OR(C27="",E27=""),"",C27*E27)</f>
        <v/>
      </c>
      <c r="G27" s="7" t="n"/>
      <c r="H27" s="7">
        <f>IF(OR(G27="",F27=""),"",G27-F27)</f>
        <v/>
      </c>
      <c r="I27" s="6" t="n"/>
      <c r="J27" s="6" t="n"/>
    </row>
    <row r="28">
      <c r="A28" s="6" t="n"/>
      <c r="B28" s="6" t="n"/>
      <c r="C28" s="6" t="n"/>
      <c r="D28" s="6" t="n"/>
      <c r="E28" s="7" t="n"/>
      <c r="F28" s="7">
        <f>IF(OR(C28="",E28=""),"",C28*E28)</f>
        <v/>
      </c>
      <c r="G28" s="7" t="n"/>
      <c r="H28" s="7">
        <f>IF(OR(G28="",F28=""),"",G28-F28)</f>
        <v/>
      </c>
      <c r="I28" s="6" t="n"/>
      <c r="J28" s="6" t="n"/>
    </row>
    <row r="29">
      <c r="A29" s="6" t="n"/>
      <c r="B29" s="6" t="n"/>
      <c r="C29" s="6" t="n"/>
      <c r="D29" s="6" t="n"/>
      <c r="E29" s="7" t="n"/>
      <c r="F29" s="7">
        <f>IF(OR(C29="",E29=""),"",C29*E29)</f>
        <v/>
      </c>
      <c r="G29" s="7" t="n"/>
      <c r="H29" s="7">
        <f>IF(OR(G29="",F29=""),"",G29-F29)</f>
        <v/>
      </c>
      <c r="I29" s="6" t="n"/>
      <c r="J29" s="6" t="n"/>
    </row>
    <row r="30">
      <c r="A30" s="6" t="n"/>
      <c r="B30" s="6" t="n"/>
      <c r="C30" s="6" t="n"/>
      <c r="D30" s="6" t="n"/>
      <c r="E30" s="7" t="n"/>
      <c r="F30" s="7">
        <f>IF(OR(C30="",E30=""),"",C30*E30)</f>
        <v/>
      </c>
      <c r="G30" s="7" t="n"/>
      <c r="H30" s="7">
        <f>IF(OR(G30="",F30=""),"",G30-F30)</f>
        <v/>
      </c>
      <c r="I30" s="6" t="n"/>
      <c r="J30" s="6" t="n"/>
    </row>
    <row r="31">
      <c r="A31" s="6" t="n"/>
      <c r="B31" s="6" t="n"/>
      <c r="C31" s="6" t="n"/>
      <c r="D31" s="6" t="n"/>
      <c r="E31" s="7" t="n"/>
      <c r="F31" s="7">
        <f>IF(OR(C31="",E31=""),"",C31*E31)</f>
        <v/>
      </c>
      <c r="G31" s="7" t="n"/>
      <c r="H31" s="7">
        <f>IF(OR(G31="",F31=""),"",G31-F31)</f>
        <v/>
      </c>
      <c r="I31" s="6" t="n"/>
      <c r="J31" s="6" t="n"/>
    </row>
    <row r="32">
      <c r="A32" s="6" t="n"/>
      <c r="B32" s="6" t="n"/>
      <c r="C32" s="6" t="n"/>
      <c r="D32" s="6" t="n"/>
      <c r="E32" s="7" t="n"/>
      <c r="F32" s="7">
        <f>IF(OR(C32="",E32=""),"",C32*E32)</f>
        <v/>
      </c>
      <c r="G32" s="7" t="n"/>
      <c r="H32" s="7">
        <f>IF(OR(G32="",F32=""),"",G32-F32)</f>
        <v/>
      </c>
      <c r="I32" s="6" t="n"/>
      <c r="J32" s="6" t="n"/>
    </row>
    <row r="33">
      <c r="A33" s="6" t="n"/>
      <c r="B33" s="6" t="n"/>
      <c r="C33" s="6" t="n"/>
      <c r="D33" s="6" t="n"/>
      <c r="E33" s="7" t="n"/>
      <c r="F33" s="7">
        <f>IF(OR(C33="",E33=""),"",C33*E33)</f>
        <v/>
      </c>
      <c r="G33" s="7" t="n"/>
      <c r="H33" s="7">
        <f>IF(OR(G33="",F33=""),"",G33-F33)</f>
        <v/>
      </c>
      <c r="I33" s="6" t="n"/>
      <c r="J33" s="6" t="n"/>
    </row>
    <row r="34">
      <c r="A34" s="6" t="n"/>
      <c r="B34" s="6" t="n"/>
      <c r="C34" s="6" t="n"/>
      <c r="D34" s="6" t="n"/>
      <c r="E34" s="7" t="n"/>
      <c r="F34" s="7">
        <f>IF(OR(C34="",E34=""),"",C34*E34)</f>
        <v/>
      </c>
      <c r="G34" s="7" t="n"/>
      <c r="H34" s="7">
        <f>IF(OR(G34="",F34=""),"",G34-F34)</f>
        <v/>
      </c>
      <c r="I34" s="6" t="n"/>
      <c r="J34" s="6" t="n"/>
    </row>
    <row r="35">
      <c r="A35" s="6" t="n"/>
      <c r="B35" s="6" t="n"/>
      <c r="C35" s="6" t="n"/>
      <c r="D35" s="6" t="n"/>
      <c r="E35" s="7" t="n"/>
      <c r="F35" s="7">
        <f>IF(OR(C35="",E35=""),"",C35*E35)</f>
        <v/>
      </c>
      <c r="G35" s="7" t="n"/>
      <c r="H35" s="7">
        <f>IF(OR(G35="",F35=""),"",G35-F35)</f>
        <v/>
      </c>
      <c r="I35" s="6" t="n"/>
      <c r="J35" s="6" t="n"/>
    </row>
    <row r="36">
      <c r="A36" s="6" t="n"/>
      <c r="B36" s="6" t="n"/>
      <c r="C36" s="6" t="n"/>
      <c r="D36" s="6" t="n"/>
      <c r="E36" s="7" t="n"/>
      <c r="F36" s="7">
        <f>IF(OR(C36="",E36=""),"",C36*E36)</f>
        <v/>
      </c>
      <c r="G36" s="7" t="n"/>
      <c r="H36" s="7">
        <f>IF(OR(G36="",F36=""),"",G36-F36)</f>
        <v/>
      </c>
      <c r="I36" s="6" t="n"/>
      <c r="J36" s="6" t="n"/>
    </row>
    <row r="37">
      <c r="A37" s="6" t="n"/>
      <c r="B37" s="6" t="n"/>
      <c r="C37" s="6" t="n"/>
      <c r="D37" s="6" t="n"/>
      <c r="E37" s="7" t="n"/>
      <c r="F37" s="7">
        <f>IF(OR(C37="",E37=""),"",C37*E37)</f>
        <v/>
      </c>
      <c r="G37" s="7" t="n"/>
      <c r="H37" s="7">
        <f>IF(OR(G37="",F37=""),"",G37-F37)</f>
        <v/>
      </c>
      <c r="I37" s="6" t="n"/>
      <c r="J37" s="6" t="n"/>
    </row>
    <row r="38">
      <c r="A38" s="6" t="n"/>
      <c r="B38" s="6" t="n"/>
      <c r="C38" s="6" t="n"/>
      <c r="D38" s="6" t="n"/>
      <c r="E38" s="7" t="n"/>
      <c r="F38" s="7">
        <f>IF(OR(C38="",E38=""),"",C38*E38)</f>
        <v/>
      </c>
      <c r="G38" s="7" t="n"/>
      <c r="H38" s="7">
        <f>IF(OR(G38="",F38=""),"",G38-F38)</f>
        <v/>
      </c>
      <c r="I38" s="6" t="n"/>
      <c r="J38" s="6" t="n"/>
    </row>
    <row r="39">
      <c r="A39" s="6" t="n"/>
      <c r="B39" s="6" t="n"/>
      <c r="C39" s="6" t="n"/>
      <c r="D39" s="6" t="n"/>
      <c r="E39" s="7" t="n"/>
      <c r="F39" s="7">
        <f>IF(OR(C39="",E39=""),"",C39*E39)</f>
        <v/>
      </c>
      <c r="G39" s="7" t="n"/>
      <c r="H39" s="7">
        <f>IF(OR(G39="",F39=""),"",G39-F39)</f>
        <v/>
      </c>
      <c r="I39" s="6" t="n"/>
      <c r="J39" s="6" t="n"/>
    </row>
    <row r="40">
      <c r="A40" s="6" t="n"/>
      <c r="B40" s="6" t="n"/>
      <c r="C40" s="6" t="n"/>
      <c r="D40" s="6" t="n"/>
      <c r="E40" s="7" t="n"/>
      <c r="F40" s="7">
        <f>IF(OR(C40="",E40=""),"",C40*E40)</f>
        <v/>
      </c>
      <c r="G40" s="7" t="n"/>
      <c r="H40" s="7">
        <f>IF(OR(G40="",F40=""),"",G40-F40)</f>
        <v/>
      </c>
      <c r="I40" s="6" t="n"/>
      <c r="J40" s="6" t="n"/>
    </row>
    <row r="41">
      <c r="A41" s="6" t="n"/>
      <c r="B41" s="6" t="n"/>
      <c r="C41" s="6" t="n"/>
      <c r="D41" s="6" t="n"/>
      <c r="E41" s="7" t="n"/>
      <c r="F41" s="7">
        <f>IF(OR(C41="",E41=""),"",C41*E41)</f>
        <v/>
      </c>
      <c r="G41" s="7" t="n"/>
      <c r="H41" s="7">
        <f>IF(OR(G41="",F41=""),"",G41-F41)</f>
        <v/>
      </c>
      <c r="I41" s="6" t="n"/>
      <c r="J41" s="6" t="n"/>
    </row>
    <row r="42">
      <c r="A42" s="6" t="n"/>
      <c r="B42" s="6" t="n"/>
      <c r="C42" s="6" t="n"/>
      <c r="D42" s="6" t="n"/>
      <c r="E42" s="7" t="n"/>
      <c r="F42" s="7">
        <f>IF(OR(C42="",E42=""),"",C42*E42)</f>
        <v/>
      </c>
      <c r="G42" s="7" t="n"/>
      <c r="H42" s="7">
        <f>IF(OR(G42="",F42=""),"",G42-F42)</f>
        <v/>
      </c>
      <c r="I42" s="6" t="n"/>
      <c r="J42" s="6" t="n"/>
    </row>
    <row r="43">
      <c r="A43" s="6" t="n"/>
      <c r="B43" s="6" t="n"/>
      <c r="C43" s="6" t="n"/>
      <c r="D43" s="6" t="n"/>
      <c r="E43" s="7" t="n"/>
      <c r="F43" s="7">
        <f>IF(OR(C43="",E43=""),"",C43*E43)</f>
        <v/>
      </c>
      <c r="G43" s="7" t="n"/>
      <c r="H43" s="7">
        <f>IF(OR(G43="",F43=""),"",G43-F43)</f>
        <v/>
      </c>
      <c r="I43" s="6" t="n"/>
      <c r="J43" s="6" t="n"/>
    </row>
    <row r="44">
      <c r="A44" s="6" t="n"/>
      <c r="B44" s="6" t="n"/>
      <c r="C44" s="6" t="n"/>
      <c r="D44" s="6" t="n"/>
      <c r="E44" s="7" t="n"/>
      <c r="F44" s="7">
        <f>IF(OR(C44="",E44=""),"",C44*E44)</f>
        <v/>
      </c>
      <c r="G44" s="7" t="n"/>
      <c r="H44" s="7">
        <f>IF(OR(G44="",F44=""),"",G44-F44)</f>
        <v/>
      </c>
      <c r="I44" s="6" t="n"/>
      <c r="J44" s="6" t="n"/>
    </row>
    <row r="45">
      <c r="A45" s="6" t="n"/>
      <c r="B45" s="6" t="n"/>
      <c r="C45" s="6" t="n"/>
      <c r="D45" s="6" t="n"/>
      <c r="E45" s="7" t="n"/>
      <c r="F45" s="7">
        <f>IF(OR(C45="",E45=""),"",C45*E45)</f>
        <v/>
      </c>
      <c r="G45" s="7" t="n"/>
      <c r="H45" s="7">
        <f>IF(OR(G45="",F45=""),"",G45-F45)</f>
        <v/>
      </c>
      <c r="I45" s="6" t="n"/>
      <c r="J45" s="6" t="n"/>
    </row>
    <row r="46">
      <c r="A46" s="6" t="n"/>
      <c r="B46" s="6" t="n"/>
      <c r="C46" s="6" t="n"/>
      <c r="D46" s="6" t="n"/>
      <c r="E46" s="7" t="n"/>
      <c r="F46" s="7">
        <f>IF(OR(C46="",E46=""),"",C46*E46)</f>
        <v/>
      </c>
      <c r="G46" s="7" t="n"/>
      <c r="H46" s="7">
        <f>IF(OR(G46="",F46=""),"",G46-F46)</f>
        <v/>
      </c>
      <c r="I46" s="6" t="n"/>
      <c r="J46" s="6" t="n"/>
    </row>
    <row r="47">
      <c r="A47" s="6" t="n"/>
      <c r="B47" s="6" t="n"/>
      <c r="C47" s="6" t="n"/>
      <c r="D47" s="6" t="n"/>
      <c r="E47" s="7" t="n"/>
      <c r="F47" s="7">
        <f>IF(OR(C47="",E47=""),"",C47*E47)</f>
        <v/>
      </c>
      <c r="G47" s="7" t="n"/>
      <c r="H47" s="7">
        <f>IF(OR(G47="",F47=""),"",G47-F47)</f>
        <v/>
      </c>
      <c r="I47" s="6" t="n"/>
      <c r="J47" s="6" t="n"/>
    </row>
    <row r="48">
      <c r="A48" s="6" t="n"/>
      <c r="B48" s="6" t="n"/>
      <c r="C48" s="6" t="n"/>
      <c r="D48" s="6" t="n"/>
      <c r="E48" s="7" t="n"/>
      <c r="F48" s="7">
        <f>IF(OR(C48="",E48=""),"",C48*E48)</f>
        <v/>
      </c>
      <c r="G48" s="7" t="n"/>
      <c r="H48" s="7">
        <f>IF(OR(G48="",F48=""),"",G48-F48)</f>
        <v/>
      </c>
      <c r="I48" s="6" t="n"/>
      <c r="J48" s="6" t="n"/>
    </row>
    <row r="50">
      <c r="E50" s="8" t="inlineStr">
        <is>
          <t>Subtotal (estimates)</t>
        </is>
      </c>
      <c r="F50" s="9">
        <f>SUM(F9:F48)</f>
        <v/>
      </c>
    </row>
    <row r="51">
      <c r="E51" s="8" t="inlineStr">
        <is>
          <t>Contingency</t>
        </is>
      </c>
      <c r="F51" s="9">
        <f>F50*B5</f>
        <v/>
      </c>
    </row>
    <row r="52">
      <c r="E52" s="8" t="inlineStr">
        <is>
          <t>Total budget</t>
        </is>
      </c>
      <c r="F52" s="10">
        <f>F50+F51</f>
        <v/>
      </c>
    </row>
    <row r="53">
      <c r="E53" s="8" t="inlineStr">
        <is>
          <t>Actual paid so far</t>
        </is>
      </c>
      <c r="F53" s="9">
        <f>SUM(G9:G48)</f>
        <v/>
      </c>
    </row>
    <row r="54">
      <c r="E54" s="8" t="inlineStr">
        <is>
          <t>Remaining</t>
        </is>
      </c>
      <c r="F54" s="9">
        <f>F52-F53</f>
        <v/>
      </c>
    </row>
    <row r="57">
      <c r="A57" s="11" t="inlineStr">
        <is>
          <t>By category</t>
        </is>
      </c>
    </row>
    <row r="58">
      <c r="A58" t="inlineStr">
        <is>
          <t>Materials</t>
        </is>
      </c>
      <c r="B58" s="12">
        <f>SUMIF($A$9:$A$48,A58,$F$9:$F$48)</f>
        <v/>
      </c>
    </row>
    <row r="59">
      <c r="A59" t="inlineStr">
        <is>
          <t>Labor</t>
        </is>
      </c>
      <c r="B59" s="12">
        <f>SUMIF($A$9:$A$48,A59,$F$9:$F$48)</f>
        <v/>
      </c>
    </row>
    <row r="60">
      <c r="A60" t="inlineStr">
        <is>
          <t>Permits &amp; fees</t>
        </is>
      </c>
      <c r="B60" s="12">
        <f>SUMIF($A$9:$A$48,A60,$F$9:$F$48)</f>
        <v/>
      </c>
    </row>
    <row r="61">
      <c r="A61" t="inlineStr">
        <is>
          <t>Tools &amp; rentals</t>
        </is>
      </c>
      <c r="B61" s="12">
        <f>SUMIF($A$9:$A$48,A61,$F$9:$F$48)</f>
        <v/>
      </c>
    </row>
    <row r="62">
      <c r="A62" t="inlineStr">
        <is>
          <t>Other</t>
        </is>
      </c>
      <c r="B62" s="12">
        <f>SUMIF($A$9:$A$48,A62,$F$9:$F$48)</f>
        <v/>
      </c>
    </row>
  </sheetData>
  <dataValidations count="2">
    <dataValidation sqref="A9 A10 A11 A12 A13 A14 A15 A16 A17 A18 A19 A20 A21 A22 A23 A24 A25 A26 A27 A28 A29 A30 A31 A32 A33 A34 A35 A36 A37 A38 A39 A40 A41 A42 A43 A44 A45 A46 A47 A48" showDropDown="0" showInputMessage="0" showErrorMessage="0" allowBlank="1" type="list">
      <formula1>"Materials,Labor,Permits &amp; fees,Tools &amp; rentals,Other"</formula1>
    </dataValidation>
    <dataValidation sqref="I9 I10 I11 I12 I13 I14 I15 I16 I17 I18 I19 I20 I21 I22 I23 I24 I25 I26 I27 I28 I29 I30 I31 I32 I33 I34 I35 I36 I37 I38 I39 I40 I41 I42 I43 I44 I45 I46 I47 I48"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6" t="inlineStr">
        <is>
          <t>How to use this spreadsheet</t>
        </is>
      </c>
    </row>
    <row r="2">
      <c r="A2" s="17" t="inlineStr">
        <is>
          <t>1. Budget sheet: add one line per item. Pick a category, enter quantity and unit cost; the estimate fills in.</t>
        </is>
      </c>
    </row>
    <row r="3">
      <c r="A3" s="17" t="inlineStr">
        <is>
          <t>2. Set your contingency % in cell B5. The total budget adds it on top of your estimates.</t>
        </is>
      </c>
    </row>
    <row r="4">
      <c r="A4" s="17" t="inlineStr">
        <is>
          <t>3. As you pay, enter what you actually paid. Variance shows over (+) or under (−) each estimate.</t>
        </is>
      </c>
    </row>
    <row r="5">
      <c r="A5" s="17" t="inlineStr">
        <is>
          <t>4. Payments sheet: list each contractor payment and whether you’ve received a lien release (rules depend on your state).</t>
        </is>
      </c>
    </row>
    <row r="6">
      <c r="A6" s="17" t="inlineStr">
        <is>
          <t>5. The Example sheet shows a filled-in patio project.</t>
        </is>
      </c>
    </row>
    <row r="7">
      <c r="A7" s="17" t="inlineStr"/>
    </row>
    <row r="8">
      <c r="A8" s="17" t="inlineStr">
        <is>
          <t>Get quantities from the free calculators at buildzly.com/calculators, plan online at buildzly.com/project-planner,</t>
        </is>
      </c>
    </row>
    <row r="9">
      <c r="A9" s="17" t="inlineStr">
        <is>
          <t>and compare contractor quotes at buildzly.com/contractor-hiring-checklist.</t>
        </is>
      </c>
    </row>
    <row r="10">
      <c r="A10" s="17" t="inlineStr"/>
    </row>
    <row r="11">
      <c r="A11" s="17" t="inlineStr">
        <is>
          <t>Estimates are for planning. Check local code and product labels before you buy or build.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Buildzly</dc:creator>
  <dc:title xmlns:dc="http://purl.org/dc/elements/1.1/">Renovation budget spreadsheet</dc:title>
  <dcterms:created xmlns:dcterms="http://purl.org/dc/terms/" xmlns:xsi="http://www.w3.org/2001/XMLSchema-instance" xsi:type="dcterms:W3CDTF">2026-10-30T11:08:11Z</dcterms:created>
  <dcterms:modified xmlns:dcterms="http://purl.org/dc/terms/" xmlns:xsi="http://www.w3.org/2001/XMLSchema-instance" xsi:type="dcterms:W3CDTF">2026-10-30T11:08:11Z</dcterms:modified>
</cp:coreProperties>
</file>